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ередина Л.В\Баторов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T7" i="1"/>
  <c r="N7" i="1"/>
  <c r="K7" i="1"/>
  <c r="G7" i="1"/>
  <c r="Z20" i="1"/>
  <c r="Z6" i="1"/>
  <c r="Z8" i="1"/>
  <c r="Z9" i="1"/>
  <c r="Z10" i="1"/>
  <c r="Z11" i="1"/>
  <c r="Z12" i="1"/>
  <c r="Z13" i="1"/>
  <c r="Z14" i="1"/>
  <c r="Z15" i="1"/>
  <c r="Z16" i="1"/>
  <c r="Z17" i="1"/>
  <c r="Z18" i="1"/>
  <c r="T8" i="1"/>
  <c r="T9" i="1"/>
  <c r="T10" i="1"/>
  <c r="T11" i="1"/>
  <c r="T12" i="1"/>
  <c r="T13" i="1"/>
  <c r="T14" i="1"/>
  <c r="T15" i="1"/>
  <c r="T16" i="1"/>
  <c r="T17" i="1"/>
  <c r="T18" i="1"/>
  <c r="K8" i="1"/>
  <c r="K9" i="1"/>
  <c r="K10" i="1"/>
  <c r="K11" i="1"/>
  <c r="K12" i="1"/>
  <c r="K13" i="1"/>
  <c r="K14" i="1"/>
  <c r="K15" i="1"/>
  <c r="K16" i="1"/>
  <c r="K17" i="1"/>
  <c r="K18" i="1"/>
  <c r="G8" i="1" l="1"/>
  <c r="G9" i="1"/>
  <c r="G10" i="1"/>
  <c r="G11" i="1"/>
  <c r="G12" i="1"/>
  <c r="G13" i="1"/>
  <c r="G14" i="1"/>
  <c r="G15" i="1"/>
  <c r="G16" i="1"/>
  <c r="G17" i="1"/>
  <c r="G18" i="1"/>
  <c r="C19" i="1" l="1"/>
  <c r="D19" i="1"/>
  <c r="E19" i="1"/>
  <c r="F19" i="1"/>
  <c r="H19" i="1"/>
  <c r="H21" i="1" s="1"/>
  <c r="I19" i="1"/>
  <c r="I21" i="1" s="1"/>
  <c r="J19" i="1"/>
  <c r="J21" i="1" s="1"/>
  <c r="L19" i="1"/>
  <c r="M19" i="1"/>
  <c r="O19" i="1"/>
  <c r="O21" i="1" s="1"/>
  <c r="P19" i="1"/>
  <c r="P21" i="1" s="1"/>
  <c r="Q19" i="1"/>
  <c r="Q21" i="1" s="1"/>
  <c r="R19" i="1"/>
  <c r="S19" i="1"/>
  <c r="U19" i="1"/>
  <c r="V19" i="1"/>
  <c r="V21" i="1" s="1"/>
  <c r="W19" i="1"/>
  <c r="W21" i="1" s="1"/>
  <c r="X19" i="1"/>
  <c r="Y19" i="1"/>
  <c r="G6" i="1"/>
  <c r="U21" i="1" l="1"/>
  <c r="Z19" i="1"/>
  <c r="F21" i="1"/>
  <c r="D21" i="1"/>
  <c r="E21" i="1"/>
  <c r="C21" i="1"/>
  <c r="N12" i="1"/>
  <c r="T20" i="1" l="1"/>
  <c r="N20" i="1"/>
  <c r="K20" i="1"/>
  <c r="G20" i="1"/>
  <c r="T6" i="1" l="1"/>
  <c r="T5" i="1"/>
  <c r="N6" i="1"/>
  <c r="N10" i="1"/>
  <c r="N11" i="1"/>
  <c r="N13" i="1"/>
  <c r="N14" i="1"/>
  <c r="N15" i="1"/>
  <c r="N16" i="1"/>
  <c r="N17" i="1"/>
  <c r="N18" i="1"/>
  <c r="N5" i="1"/>
  <c r="N19" i="1" l="1"/>
  <c r="T19" i="1"/>
  <c r="T21" i="1" s="1"/>
  <c r="Z5" i="1"/>
  <c r="K6" i="1"/>
  <c r="K5" i="1"/>
  <c r="G5" i="1"/>
  <c r="G19" i="1" s="1"/>
  <c r="G21" i="1" l="1"/>
  <c r="Z21" i="1"/>
  <c r="K19" i="1"/>
  <c r="K21" i="1" s="1"/>
</calcChain>
</file>

<file path=xl/sharedStrings.xml><?xml version="1.0" encoding="utf-8"?>
<sst xmlns="http://schemas.openxmlformats.org/spreadsheetml/2006/main" count="64" uniqueCount="46">
  <si>
    <t>на базе 11 кл.</t>
  </si>
  <si>
    <t>1 курс</t>
  </si>
  <si>
    <t>2 курс</t>
  </si>
  <si>
    <t>3 курс</t>
  </si>
  <si>
    <t>4 курс</t>
  </si>
  <si>
    <t>всего</t>
  </si>
  <si>
    <t>5 курс</t>
  </si>
  <si>
    <t>всего групп</t>
  </si>
  <si>
    <t>наполняемость</t>
  </si>
  <si>
    <t>на базе 9 кл.</t>
  </si>
  <si>
    <t>Очно-заочное</t>
  </si>
  <si>
    <t>Заочное отделение (платные)</t>
  </si>
  <si>
    <t>Код</t>
  </si>
  <si>
    <t>ВСЕГО обучающихся</t>
  </si>
  <si>
    <t>08.02.01</t>
  </si>
  <si>
    <t>08.02.05</t>
  </si>
  <si>
    <t>Строительство и эксплуатация зданий и сооружений</t>
  </si>
  <si>
    <t>Строительство и эксплуатация автомобильных дорог и аэродромов</t>
  </si>
  <si>
    <t>08.02.11</t>
  </si>
  <si>
    <t>Управление, эксплуатация и обслуживание многоквартирного дома</t>
  </si>
  <si>
    <t>23.02.07</t>
  </si>
  <si>
    <t>Техническое обслуживание и ремонт двигателей, систем и агрегатов автомобилей</t>
  </si>
  <si>
    <t>35.02.02</t>
  </si>
  <si>
    <t>Технология лесозаготовок</t>
  </si>
  <si>
    <t>35.02.03</t>
  </si>
  <si>
    <t>Технология деревообработки</t>
  </si>
  <si>
    <t>35.02.01</t>
  </si>
  <si>
    <t>Лесное и лесопарковое хозяйство</t>
  </si>
  <si>
    <t>35.02.12</t>
  </si>
  <si>
    <t>Садово-парковое и ландшафтное строительство</t>
  </si>
  <si>
    <t>38.02.01</t>
  </si>
  <si>
    <t>Экономика и бухгалтерский учет (по отраслям)</t>
  </si>
  <si>
    <t>Очное отделение (платные)</t>
  </si>
  <si>
    <t>27.02.07</t>
  </si>
  <si>
    <t>Управление качеством продукции, процессов и услуг (по отраслям)</t>
  </si>
  <si>
    <t>09.02.07</t>
  </si>
  <si>
    <t>Информационные системы и программирование</t>
  </si>
  <si>
    <t>44.02.03</t>
  </si>
  <si>
    <t>Педагогика дополнительного образоввания</t>
  </si>
  <si>
    <t>08.02.12</t>
  </si>
  <si>
    <t>08.02.14</t>
  </si>
  <si>
    <t>Эксплуатация и обслуживание многоквартирного дома</t>
  </si>
  <si>
    <t>Строительство и эксплуатация автомобильных дорог, аэродромов и городских путей сообщения</t>
  </si>
  <si>
    <t>Название специальности</t>
  </si>
  <si>
    <t>Контингент студентов  на 2024-2025 учебный год</t>
  </si>
  <si>
    <t xml:space="preserve">Министерство образования и науки Республики Бурятия                                                                                                                                                                                                                                       Государственное бюджетное профессиональное образовательное учреждение «Бурятский колледж технологий и лесопользования»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</si>
</sst>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3" borderId="1" xfId="1" applyFont="1" applyFill="1" applyBorder="1" applyAlignment="1">
      <alignment horizontal="center" vertical="center"/>
    </xf>
    <xf numFmtId="0" fontId="4" fillId="2" borderId="1" xfId="1" applyFont="1" applyFill="1" applyBorder="1"/>
    <xf numFmtId="0" fontId="5" fillId="2" borderId="1" xfId="1" applyFont="1" applyFill="1" applyBorder="1" applyAlignment="1">
      <alignment wrapText="1"/>
    </xf>
    <xf numFmtId="0" fontId="4" fillId="4" borderId="1" xfId="1" applyFont="1" applyFill="1" applyBorder="1"/>
    <xf numFmtId="2" fontId="4" fillId="2" borderId="1" xfId="1" applyNumberFormat="1" applyFont="1" applyFill="1" applyBorder="1"/>
    <xf numFmtId="2" fontId="4" fillId="4" borderId="1" xfId="1" applyNumberFormat="1" applyFont="1" applyFill="1" applyBorder="1"/>
    <xf numFmtId="0" fontId="4" fillId="2" borderId="1" xfId="1" applyFont="1" applyFill="1" applyBorder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0" fontId="4" fillId="0" borderId="0" xfId="1" applyFont="1"/>
    <xf numFmtId="0" fontId="4" fillId="5" borderId="1" xfId="1" applyFont="1" applyFill="1" applyBorder="1"/>
    <xf numFmtId="2" fontId="4" fillId="5" borderId="1" xfId="1" applyNumberFormat="1" applyFont="1" applyFill="1" applyBorder="1"/>
    <xf numFmtId="0" fontId="8" fillId="3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7" fillId="6" borderId="1" xfId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view="pageBreakPreview" zoomScale="85" zoomScaleNormal="85" zoomScaleSheetLayoutView="85" workbookViewId="0">
      <selection activeCell="AI16" sqref="AI16"/>
    </sheetView>
  </sheetViews>
  <sheetFormatPr defaultRowHeight="15" x14ac:dyDescent="0.25"/>
  <cols>
    <col min="1" max="1" width="11.42578125" customWidth="1"/>
    <col min="2" max="2" width="39.140625" customWidth="1"/>
    <col min="3" max="4" width="8.7109375" customWidth="1"/>
    <col min="5" max="5" width="9.28515625" customWidth="1"/>
    <col min="6" max="7" width="10" customWidth="1"/>
    <col min="8" max="8" width="8.28515625" customWidth="1"/>
    <col min="9" max="11" width="7.7109375" customWidth="1"/>
    <col min="12" max="26" width="5.7109375" customWidth="1"/>
  </cols>
  <sheetData>
    <row r="1" spans="1:26" ht="42" customHeight="1" x14ac:dyDescent="0.25">
      <c r="A1" s="27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s="1" customFormat="1" ht="19.5" customHeight="1" x14ac:dyDescent="0.25">
      <c r="A2" s="30" t="s">
        <v>44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</row>
    <row r="3" spans="1:26" s="2" customFormat="1" ht="15.75" customHeight="1" x14ac:dyDescent="0.25">
      <c r="A3" s="33" t="s">
        <v>12</v>
      </c>
      <c r="B3" s="35" t="s">
        <v>43</v>
      </c>
      <c r="C3" s="37" t="s">
        <v>9</v>
      </c>
      <c r="D3" s="38"/>
      <c r="E3" s="38"/>
      <c r="F3" s="38"/>
      <c r="G3" s="39"/>
      <c r="H3" s="37" t="s">
        <v>0</v>
      </c>
      <c r="I3" s="38"/>
      <c r="J3" s="38"/>
      <c r="K3" s="41"/>
      <c r="L3" s="30" t="s">
        <v>10</v>
      </c>
      <c r="M3" s="42"/>
      <c r="N3" s="41"/>
      <c r="O3" s="40" t="s">
        <v>32</v>
      </c>
      <c r="P3" s="40"/>
      <c r="Q3" s="40"/>
      <c r="R3" s="40"/>
      <c r="S3" s="40"/>
      <c r="T3" s="40"/>
      <c r="U3" s="40" t="s">
        <v>11</v>
      </c>
      <c r="V3" s="40"/>
      <c r="W3" s="40"/>
      <c r="X3" s="40"/>
      <c r="Y3" s="40"/>
      <c r="Z3" s="40"/>
    </row>
    <row r="4" spans="1:26" s="2" customFormat="1" ht="13.5" customHeight="1" x14ac:dyDescent="0.25">
      <c r="A4" s="34"/>
      <c r="B4" s="36"/>
      <c r="C4" s="24" t="s">
        <v>1</v>
      </c>
      <c r="D4" s="24" t="s">
        <v>2</v>
      </c>
      <c r="E4" s="24" t="s">
        <v>3</v>
      </c>
      <c r="F4" s="24" t="s">
        <v>4</v>
      </c>
      <c r="G4" s="22" t="s">
        <v>5</v>
      </c>
      <c r="H4" s="24" t="s">
        <v>1</v>
      </c>
      <c r="I4" s="24" t="s">
        <v>2</v>
      </c>
      <c r="J4" s="24" t="s">
        <v>3</v>
      </c>
      <c r="K4" s="22" t="s">
        <v>5</v>
      </c>
      <c r="L4" s="24" t="s">
        <v>1</v>
      </c>
      <c r="M4" s="24" t="s">
        <v>2</v>
      </c>
      <c r="N4" s="3" t="s">
        <v>5</v>
      </c>
      <c r="O4" s="23" t="s">
        <v>1</v>
      </c>
      <c r="P4" s="23" t="s">
        <v>2</v>
      </c>
      <c r="Q4" s="23" t="s">
        <v>3</v>
      </c>
      <c r="R4" s="23" t="s">
        <v>4</v>
      </c>
      <c r="S4" s="23" t="s">
        <v>6</v>
      </c>
      <c r="T4" s="22" t="s">
        <v>5</v>
      </c>
      <c r="U4" s="23" t="s">
        <v>1</v>
      </c>
      <c r="V4" s="23" t="s">
        <v>2</v>
      </c>
      <c r="W4" s="23" t="s">
        <v>3</v>
      </c>
      <c r="X4" s="23" t="s">
        <v>4</v>
      </c>
      <c r="Y4" s="23" t="s">
        <v>6</v>
      </c>
      <c r="Z4" s="22" t="s">
        <v>5</v>
      </c>
    </row>
    <row r="5" spans="1:26" s="2" customFormat="1" ht="31.5" customHeight="1" x14ac:dyDescent="0.25">
      <c r="A5" s="25" t="s">
        <v>14</v>
      </c>
      <c r="B5" s="26" t="s">
        <v>16</v>
      </c>
      <c r="C5" s="16">
        <v>25</v>
      </c>
      <c r="D5" s="16">
        <v>25</v>
      </c>
      <c r="E5" s="16">
        <v>24</v>
      </c>
      <c r="F5" s="16">
        <v>0</v>
      </c>
      <c r="G5" s="21">
        <f>SUM(C5:F5)</f>
        <v>74</v>
      </c>
      <c r="H5" s="16"/>
      <c r="I5" s="16"/>
      <c r="J5" s="16"/>
      <c r="K5" s="21">
        <f>SUM(H5:J5)</f>
        <v>0</v>
      </c>
      <c r="L5" s="16"/>
      <c r="M5" s="16"/>
      <c r="N5" s="15">
        <f>SUM(L5:M5)</f>
        <v>0</v>
      </c>
      <c r="O5" s="17">
        <v>3</v>
      </c>
      <c r="P5" s="17"/>
      <c r="Q5" s="17"/>
      <c r="R5" s="17"/>
      <c r="S5" s="17"/>
      <c r="T5" s="21">
        <f>SUM(O5:S5)</f>
        <v>3</v>
      </c>
      <c r="U5" s="17">
        <v>10</v>
      </c>
      <c r="V5" s="17">
        <v>7</v>
      </c>
      <c r="W5" s="17">
        <v>7</v>
      </c>
      <c r="X5" s="17"/>
      <c r="Y5" s="17"/>
      <c r="Z5" s="21">
        <f>SUM(U5:Y5)</f>
        <v>24</v>
      </c>
    </row>
    <row r="6" spans="1:26" s="2" customFormat="1" ht="34.5" customHeight="1" x14ac:dyDescent="0.25">
      <c r="A6" s="25" t="s">
        <v>15</v>
      </c>
      <c r="B6" s="26" t="s">
        <v>17</v>
      </c>
      <c r="C6" s="16"/>
      <c r="D6" s="16"/>
      <c r="E6" s="16">
        <v>25</v>
      </c>
      <c r="F6" s="16">
        <v>25</v>
      </c>
      <c r="G6" s="21">
        <f>SUM(C6:F6)</f>
        <v>50</v>
      </c>
      <c r="H6" s="16"/>
      <c r="I6" s="16"/>
      <c r="J6" s="16"/>
      <c r="K6" s="21">
        <f t="shared" ref="K6:K18" si="0">SUM(H6:J6)</f>
        <v>0</v>
      </c>
      <c r="L6" s="16"/>
      <c r="M6" s="16"/>
      <c r="N6" s="15">
        <f t="shared" ref="N6:N18" si="1">SUM(L6:M6)</f>
        <v>0</v>
      </c>
      <c r="O6" s="17"/>
      <c r="P6" s="17"/>
      <c r="Q6" s="17">
        <v>1</v>
      </c>
      <c r="R6" s="17"/>
      <c r="S6" s="17"/>
      <c r="T6" s="21">
        <f t="shared" ref="T6:T18" si="2">SUM(O6:S6)</f>
        <v>1</v>
      </c>
      <c r="U6" s="17"/>
      <c r="V6" s="17"/>
      <c r="W6" s="17"/>
      <c r="X6" s="17"/>
      <c r="Y6" s="17"/>
      <c r="Z6" s="21">
        <f t="shared" ref="Z6:Z19" si="3">SUM(U6:Y6)</f>
        <v>0</v>
      </c>
    </row>
    <row r="7" spans="1:26" s="2" customFormat="1" ht="48.75" customHeight="1" x14ac:dyDescent="0.25">
      <c r="A7" s="25" t="s">
        <v>18</v>
      </c>
      <c r="B7" s="26" t="s">
        <v>19</v>
      </c>
      <c r="C7" s="16"/>
      <c r="D7" s="16"/>
      <c r="E7" s="16">
        <v>24</v>
      </c>
      <c r="F7" s="16">
        <v>25</v>
      </c>
      <c r="G7" s="21">
        <f t="shared" ref="G7" si="4">SUM(C7:F7)</f>
        <v>49</v>
      </c>
      <c r="H7" s="16"/>
      <c r="I7" s="16"/>
      <c r="J7" s="16"/>
      <c r="K7" s="21">
        <f t="shared" ref="K7" si="5">SUM(H7:J7)</f>
        <v>0</v>
      </c>
      <c r="L7" s="16"/>
      <c r="M7" s="16"/>
      <c r="N7" s="15">
        <f t="shared" ref="N7" si="6">SUM(L7:M7)</f>
        <v>0</v>
      </c>
      <c r="O7" s="17"/>
      <c r="P7" s="17"/>
      <c r="Q7" s="17"/>
      <c r="R7" s="17"/>
      <c r="S7" s="17"/>
      <c r="T7" s="21">
        <f t="shared" ref="T7" si="7">SUM(O7:S7)</f>
        <v>0</v>
      </c>
      <c r="U7" s="17"/>
      <c r="V7" s="17"/>
      <c r="W7" s="17"/>
      <c r="X7" s="17"/>
      <c r="Y7" s="17"/>
      <c r="Z7" s="21">
        <f t="shared" ref="Z7" si="8">SUM(U7:Y7)</f>
        <v>0</v>
      </c>
    </row>
    <row r="8" spans="1:26" s="2" customFormat="1" ht="47.25" customHeight="1" x14ac:dyDescent="0.25">
      <c r="A8" s="25" t="s">
        <v>39</v>
      </c>
      <c r="B8" s="26" t="s">
        <v>42</v>
      </c>
      <c r="C8" s="16">
        <v>50</v>
      </c>
      <c r="D8" s="16">
        <v>25</v>
      </c>
      <c r="E8" s="16"/>
      <c r="F8" s="16"/>
      <c r="G8" s="21">
        <f t="shared" ref="G8:G18" si="9">SUM(C8:F8)</f>
        <v>75</v>
      </c>
      <c r="H8" s="16"/>
      <c r="I8" s="16"/>
      <c r="J8" s="16"/>
      <c r="K8" s="21">
        <f t="shared" si="0"/>
        <v>0</v>
      </c>
      <c r="L8" s="16"/>
      <c r="M8" s="16"/>
      <c r="N8" s="15">
        <v>0</v>
      </c>
      <c r="O8" s="17">
        <v>2</v>
      </c>
      <c r="P8" s="17">
        <v>3</v>
      </c>
      <c r="Q8" s="17"/>
      <c r="R8" s="17"/>
      <c r="S8" s="17"/>
      <c r="T8" s="21">
        <f t="shared" si="2"/>
        <v>5</v>
      </c>
      <c r="U8" s="17"/>
      <c r="V8" s="17"/>
      <c r="W8" s="17"/>
      <c r="X8" s="17"/>
      <c r="Y8" s="17"/>
      <c r="Z8" s="21">
        <f t="shared" si="3"/>
        <v>0</v>
      </c>
    </row>
    <row r="9" spans="1:26" s="2" customFormat="1" ht="35.25" customHeight="1" x14ac:dyDescent="0.25">
      <c r="A9" s="25" t="s">
        <v>40</v>
      </c>
      <c r="B9" s="26" t="s">
        <v>41</v>
      </c>
      <c r="C9" s="16">
        <v>25</v>
      </c>
      <c r="D9" s="16">
        <v>25</v>
      </c>
      <c r="E9" s="16"/>
      <c r="F9" s="16"/>
      <c r="G9" s="21">
        <f t="shared" si="9"/>
        <v>50</v>
      </c>
      <c r="H9" s="16"/>
      <c r="I9" s="16"/>
      <c r="J9" s="16"/>
      <c r="K9" s="21">
        <f t="shared" si="0"/>
        <v>0</v>
      </c>
      <c r="L9" s="16"/>
      <c r="M9" s="16"/>
      <c r="N9" s="15">
        <v>0</v>
      </c>
      <c r="O9" s="17">
        <v>1</v>
      </c>
      <c r="P9" s="17">
        <v>1</v>
      </c>
      <c r="Q9" s="17"/>
      <c r="R9" s="17"/>
      <c r="S9" s="17"/>
      <c r="T9" s="21">
        <f t="shared" si="2"/>
        <v>2</v>
      </c>
      <c r="U9" s="17"/>
      <c r="V9" s="17"/>
      <c r="W9" s="17"/>
      <c r="X9" s="17"/>
      <c r="Y9" s="17"/>
      <c r="Z9" s="21">
        <f t="shared" si="3"/>
        <v>0</v>
      </c>
    </row>
    <row r="10" spans="1:26" s="2" customFormat="1" ht="34.5" customHeight="1" x14ac:dyDescent="0.25">
      <c r="A10" s="25" t="s">
        <v>35</v>
      </c>
      <c r="B10" s="26" t="s">
        <v>36</v>
      </c>
      <c r="C10" s="16">
        <v>25</v>
      </c>
      <c r="D10" s="16">
        <v>25</v>
      </c>
      <c r="E10" s="16">
        <v>25</v>
      </c>
      <c r="F10" s="16"/>
      <c r="G10" s="21">
        <f t="shared" si="9"/>
        <v>75</v>
      </c>
      <c r="H10" s="16"/>
      <c r="I10" s="16"/>
      <c r="J10" s="16"/>
      <c r="K10" s="21">
        <f t="shared" si="0"/>
        <v>0</v>
      </c>
      <c r="L10" s="16"/>
      <c r="M10" s="16"/>
      <c r="N10" s="15">
        <f t="shared" si="1"/>
        <v>0</v>
      </c>
      <c r="O10" s="17">
        <v>19</v>
      </c>
      <c r="P10" s="17">
        <v>22</v>
      </c>
      <c r="Q10" s="17">
        <v>21</v>
      </c>
      <c r="R10" s="17"/>
      <c r="S10" s="17"/>
      <c r="T10" s="21">
        <f t="shared" si="2"/>
        <v>62</v>
      </c>
      <c r="U10" s="17"/>
      <c r="V10" s="17"/>
      <c r="W10" s="17"/>
      <c r="X10" s="17"/>
      <c r="Y10" s="17"/>
      <c r="Z10" s="21">
        <f t="shared" si="3"/>
        <v>0</v>
      </c>
    </row>
    <row r="11" spans="1:26" s="2" customFormat="1" ht="51.75" customHeight="1" x14ac:dyDescent="0.25">
      <c r="A11" s="25" t="s">
        <v>20</v>
      </c>
      <c r="B11" s="26" t="s">
        <v>21</v>
      </c>
      <c r="C11" s="16">
        <v>25</v>
      </c>
      <c r="D11" s="16">
        <v>25</v>
      </c>
      <c r="E11" s="16">
        <v>25</v>
      </c>
      <c r="F11" s="16">
        <v>25</v>
      </c>
      <c r="G11" s="21">
        <f t="shared" si="9"/>
        <v>100</v>
      </c>
      <c r="H11" s="16"/>
      <c r="I11" s="16"/>
      <c r="J11" s="16"/>
      <c r="K11" s="21">
        <f t="shared" si="0"/>
        <v>0</v>
      </c>
      <c r="L11" s="16"/>
      <c r="M11" s="16"/>
      <c r="N11" s="15">
        <f t="shared" si="1"/>
        <v>0</v>
      </c>
      <c r="O11" s="17">
        <v>21</v>
      </c>
      <c r="P11" s="17">
        <v>28</v>
      </c>
      <c r="Q11" s="17">
        <v>29</v>
      </c>
      <c r="R11" s="17">
        <v>24</v>
      </c>
      <c r="S11" s="17"/>
      <c r="T11" s="21">
        <f t="shared" si="2"/>
        <v>102</v>
      </c>
      <c r="U11" s="17">
        <v>10</v>
      </c>
      <c r="V11" s="17">
        <v>14</v>
      </c>
      <c r="W11" s="17">
        <v>20</v>
      </c>
      <c r="X11" s="17"/>
      <c r="Y11" s="17"/>
      <c r="Z11" s="21">
        <f t="shared" si="3"/>
        <v>44</v>
      </c>
    </row>
    <row r="12" spans="1:26" s="2" customFormat="1" ht="36" customHeight="1" x14ac:dyDescent="0.25">
      <c r="A12" s="25" t="s">
        <v>33</v>
      </c>
      <c r="B12" s="26" t="s">
        <v>34</v>
      </c>
      <c r="C12" s="16"/>
      <c r="D12" s="16">
        <v>25</v>
      </c>
      <c r="E12" s="16">
        <v>24</v>
      </c>
      <c r="F12" s="16">
        <v>25</v>
      </c>
      <c r="G12" s="21">
        <f t="shared" si="9"/>
        <v>74</v>
      </c>
      <c r="H12" s="16"/>
      <c r="I12" s="16"/>
      <c r="J12" s="16"/>
      <c r="K12" s="21">
        <f t="shared" si="0"/>
        <v>0</v>
      </c>
      <c r="L12" s="16"/>
      <c r="M12" s="16"/>
      <c r="N12" s="15">
        <f t="shared" si="1"/>
        <v>0</v>
      </c>
      <c r="O12" s="17"/>
      <c r="P12" s="17"/>
      <c r="Q12" s="17"/>
      <c r="R12" s="17">
        <v>2</v>
      </c>
      <c r="S12" s="17"/>
      <c r="T12" s="21">
        <f t="shared" si="2"/>
        <v>2</v>
      </c>
      <c r="U12" s="17"/>
      <c r="V12" s="17"/>
      <c r="W12" s="17"/>
      <c r="X12" s="17"/>
      <c r="Y12" s="17"/>
      <c r="Z12" s="21">
        <f t="shared" si="3"/>
        <v>0</v>
      </c>
    </row>
    <row r="13" spans="1:26" s="2" customFormat="1" ht="24" customHeight="1" x14ac:dyDescent="0.25">
      <c r="A13" s="25" t="s">
        <v>26</v>
      </c>
      <c r="B13" s="26" t="s">
        <v>27</v>
      </c>
      <c r="C13" s="16">
        <v>25</v>
      </c>
      <c r="D13" s="16">
        <v>25</v>
      </c>
      <c r="E13" s="16">
        <v>25</v>
      </c>
      <c r="F13" s="16">
        <v>26</v>
      </c>
      <c r="G13" s="21">
        <f t="shared" si="9"/>
        <v>101</v>
      </c>
      <c r="H13" s="16"/>
      <c r="I13" s="16"/>
      <c r="J13" s="16"/>
      <c r="K13" s="21">
        <f t="shared" si="0"/>
        <v>0</v>
      </c>
      <c r="L13" s="16"/>
      <c r="M13" s="16"/>
      <c r="N13" s="15">
        <f t="shared" si="1"/>
        <v>0</v>
      </c>
      <c r="O13" s="17">
        <v>1</v>
      </c>
      <c r="P13" s="17">
        <v>3</v>
      </c>
      <c r="Q13" s="17"/>
      <c r="R13" s="17">
        <v>1</v>
      </c>
      <c r="S13" s="17"/>
      <c r="T13" s="21">
        <f t="shared" si="2"/>
        <v>5</v>
      </c>
      <c r="U13" s="17">
        <v>0</v>
      </c>
      <c r="V13" s="17">
        <v>11</v>
      </c>
      <c r="W13" s="17">
        <v>17</v>
      </c>
      <c r="X13" s="17"/>
      <c r="Y13" s="17"/>
      <c r="Z13" s="21">
        <f t="shared" si="3"/>
        <v>28</v>
      </c>
    </row>
    <row r="14" spans="1:26" s="2" customFormat="1" ht="24.75" customHeight="1" x14ac:dyDescent="0.25">
      <c r="A14" s="25" t="s">
        <v>22</v>
      </c>
      <c r="B14" s="26" t="s">
        <v>23</v>
      </c>
      <c r="C14" s="16">
        <v>25</v>
      </c>
      <c r="D14" s="16">
        <v>25</v>
      </c>
      <c r="E14" s="16">
        <v>25</v>
      </c>
      <c r="F14" s="16"/>
      <c r="G14" s="21">
        <f t="shared" si="9"/>
        <v>75</v>
      </c>
      <c r="H14" s="16"/>
      <c r="I14" s="16"/>
      <c r="J14" s="16"/>
      <c r="K14" s="21">
        <f t="shared" si="0"/>
        <v>0</v>
      </c>
      <c r="L14" s="16"/>
      <c r="M14" s="16"/>
      <c r="N14" s="15">
        <f t="shared" si="1"/>
        <v>0</v>
      </c>
      <c r="O14" s="17"/>
      <c r="P14" s="17">
        <v>1</v>
      </c>
      <c r="Q14" s="17"/>
      <c r="R14" s="17"/>
      <c r="S14" s="17"/>
      <c r="T14" s="21">
        <f t="shared" si="2"/>
        <v>1</v>
      </c>
      <c r="U14" s="17"/>
      <c r="V14" s="17"/>
      <c r="W14" s="17"/>
      <c r="X14" s="17"/>
      <c r="Y14" s="17"/>
      <c r="Z14" s="21">
        <f t="shared" si="3"/>
        <v>0</v>
      </c>
    </row>
    <row r="15" spans="1:26" s="2" customFormat="1" ht="24.75" customHeight="1" x14ac:dyDescent="0.25">
      <c r="A15" s="25" t="s">
        <v>24</v>
      </c>
      <c r="B15" s="26" t="s">
        <v>25</v>
      </c>
      <c r="C15" s="16">
        <v>25</v>
      </c>
      <c r="D15" s="16">
        <v>25</v>
      </c>
      <c r="E15" s="16">
        <v>25</v>
      </c>
      <c r="F15" s="16">
        <v>25</v>
      </c>
      <c r="G15" s="21">
        <f t="shared" si="9"/>
        <v>100</v>
      </c>
      <c r="H15" s="16"/>
      <c r="I15" s="16"/>
      <c r="J15" s="16"/>
      <c r="K15" s="21">
        <f t="shared" si="0"/>
        <v>0</v>
      </c>
      <c r="L15" s="16"/>
      <c r="M15" s="16"/>
      <c r="N15" s="15">
        <f t="shared" si="1"/>
        <v>0</v>
      </c>
      <c r="O15" s="17">
        <v>3</v>
      </c>
      <c r="P15" s="17">
        <v>2</v>
      </c>
      <c r="Q15" s="17"/>
      <c r="R15" s="17"/>
      <c r="S15" s="17"/>
      <c r="T15" s="21">
        <f t="shared" si="2"/>
        <v>5</v>
      </c>
      <c r="U15" s="17"/>
      <c r="V15" s="17"/>
      <c r="W15" s="17"/>
      <c r="X15" s="17"/>
      <c r="Y15" s="17"/>
      <c r="Z15" s="21">
        <f t="shared" si="3"/>
        <v>0</v>
      </c>
    </row>
    <row r="16" spans="1:26" s="2" customFormat="1" ht="31.5" customHeight="1" x14ac:dyDescent="0.25">
      <c r="A16" s="25" t="s">
        <v>28</v>
      </c>
      <c r="B16" s="26" t="s">
        <v>29</v>
      </c>
      <c r="C16" s="16">
        <v>25</v>
      </c>
      <c r="D16" s="16">
        <v>25</v>
      </c>
      <c r="E16" s="16">
        <v>24</v>
      </c>
      <c r="F16" s="16">
        <v>25</v>
      </c>
      <c r="G16" s="21">
        <f t="shared" si="9"/>
        <v>99</v>
      </c>
      <c r="H16" s="16"/>
      <c r="I16" s="16"/>
      <c r="J16" s="16"/>
      <c r="K16" s="21">
        <f t="shared" si="0"/>
        <v>0</v>
      </c>
      <c r="L16" s="16"/>
      <c r="M16" s="16"/>
      <c r="N16" s="15">
        <f t="shared" si="1"/>
        <v>0</v>
      </c>
      <c r="O16" s="17">
        <v>4</v>
      </c>
      <c r="P16" s="17">
        <v>3</v>
      </c>
      <c r="Q16" s="17"/>
      <c r="R16" s="17"/>
      <c r="S16" s="17"/>
      <c r="T16" s="21">
        <f t="shared" si="2"/>
        <v>7</v>
      </c>
      <c r="U16" s="17"/>
      <c r="V16" s="17"/>
      <c r="W16" s="17"/>
      <c r="X16" s="17"/>
      <c r="Y16" s="17"/>
      <c r="Z16" s="21">
        <f t="shared" si="3"/>
        <v>0</v>
      </c>
    </row>
    <row r="17" spans="1:26" s="2" customFormat="1" ht="34.5" customHeight="1" x14ac:dyDescent="0.25">
      <c r="A17" s="25" t="s">
        <v>30</v>
      </c>
      <c r="B17" s="26" t="s">
        <v>31</v>
      </c>
      <c r="C17" s="16"/>
      <c r="D17" s="16"/>
      <c r="E17" s="16"/>
      <c r="F17" s="16"/>
      <c r="G17" s="21">
        <f t="shared" si="9"/>
        <v>0</v>
      </c>
      <c r="H17" s="16"/>
      <c r="I17" s="16"/>
      <c r="J17" s="16"/>
      <c r="K17" s="21">
        <f t="shared" si="0"/>
        <v>0</v>
      </c>
      <c r="L17" s="16"/>
      <c r="M17" s="16"/>
      <c r="N17" s="15">
        <f t="shared" si="1"/>
        <v>0</v>
      </c>
      <c r="O17" s="17">
        <v>20</v>
      </c>
      <c r="P17" s="17">
        <v>22</v>
      </c>
      <c r="Q17" s="17">
        <v>21</v>
      </c>
      <c r="R17" s="17"/>
      <c r="S17" s="17"/>
      <c r="T17" s="21">
        <f t="shared" si="2"/>
        <v>63</v>
      </c>
      <c r="U17" s="17">
        <v>0</v>
      </c>
      <c r="V17" s="17">
        <v>3</v>
      </c>
      <c r="W17" s="17">
        <v>10</v>
      </c>
      <c r="X17" s="17"/>
      <c r="Y17" s="17"/>
      <c r="Z17" s="21">
        <f t="shared" si="3"/>
        <v>13</v>
      </c>
    </row>
    <row r="18" spans="1:26" s="2" customFormat="1" ht="33" customHeight="1" x14ac:dyDescent="0.25">
      <c r="A18" s="25" t="s">
        <v>37</v>
      </c>
      <c r="B18" s="26" t="s">
        <v>38</v>
      </c>
      <c r="C18" s="16">
        <v>25</v>
      </c>
      <c r="D18" s="16">
        <v>24</v>
      </c>
      <c r="E18" s="16">
        <v>22</v>
      </c>
      <c r="F18" s="16">
        <v>0</v>
      </c>
      <c r="G18" s="21">
        <f t="shared" si="9"/>
        <v>71</v>
      </c>
      <c r="H18" s="16"/>
      <c r="I18" s="16"/>
      <c r="J18" s="16"/>
      <c r="K18" s="21">
        <f t="shared" si="0"/>
        <v>0</v>
      </c>
      <c r="L18" s="16"/>
      <c r="M18" s="16"/>
      <c r="N18" s="15">
        <f t="shared" si="1"/>
        <v>0</v>
      </c>
      <c r="O18" s="17">
        <v>2</v>
      </c>
      <c r="P18" s="17"/>
      <c r="Q18" s="17"/>
      <c r="R18" s="17"/>
      <c r="S18" s="17"/>
      <c r="T18" s="21">
        <f t="shared" si="2"/>
        <v>2</v>
      </c>
      <c r="U18" s="17"/>
      <c r="V18" s="17"/>
      <c r="W18" s="17"/>
      <c r="X18" s="17"/>
      <c r="Y18" s="17"/>
      <c r="Z18" s="21">
        <f t="shared" si="3"/>
        <v>0</v>
      </c>
    </row>
    <row r="19" spans="1:26" s="2" customFormat="1" ht="23.25" customHeight="1" x14ac:dyDescent="0.25">
      <c r="A19" s="28" t="s">
        <v>13</v>
      </c>
      <c r="B19" s="29"/>
      <c r="C19" s="21">
        <f t="shared" ref="C19:Y19" si="10">SUM(C5:C18)</f>
        <v>275</v>
      </c>
      <c r="D19" s="21">
        <f t="shared" si="10"/>
        <v>274</v>
      </c>
      <c r="E19" s="21">
        <f t="shared" si="10"/>
        <v>268</v>
      </c>
      <c r="F19" s="21">
        <f t="shared" si="10"/>
        <v>176</v>
      </c>
      <c r="G19" s="21">
        <f t="shared" si="10"/>
        <v>993</v>
      </c>
      <c r="H19" s="21">
        <f t="shared" si="10"/>
        <v>0</v>
      </c>
      <c r="I19" s="21">
        <f t="shared" si="10"/>
        <v>0</v>
      </c>
      <c r="J19" s="21">
        <f t="shared" si="10"/>
        <v>0</v>
      </c>
      <c r="K19" s="21">
        <f t="shared" si="10"/>
        <v>0</v>
      </c>
      <c r="L19" s="21">
        <f t="shared" si="10"/>
        <v>0</v>
      </c>
      <c r="M19" s="21">
        <f t="shared" si="10"/>
        <v>0</v>
      </c>
      <c r="N19" s="21">
        <f t="shared" si="10"/>
        <v>0</v>
      </c>
      <c r="O19" s="21">
        <f t="shared" si="10"/>
        <v>76</v>
      </c>
      <c r="P19" s="21">
        <f t="shared" si="10"/>
        <v>85</v>
      </c>
      <c r="Q19" s="21">
        <f t="shared" si="10"/>
        <v>72</v>
      </c>
      <c r="R19" s="21">
        <f t="shared" si="10"/>
        <v>27</v>
      </c>
      <c r="S19" s="21">
        <f t="shared" si="10"/>
        <v>0</v>
      </c>
      <c r="T19" s="21">
        <f t="shared" si="10"/>
        <v>260</v>
      </c>
      <c r="U19" s="21">
        <f t="shared" si="10"/>
        <v>20</v>
      </c>
      <c r="V19" s="21">
        <f t="shared" si="10"/>
        <v>35</v>
      </c>
      <c r="W19" s="21">
        <f t="shared" si="10"/>
        <v>54</v>
      </c>
      <c r="X19" s="21">
        <f t="shared" si="10"/>
        <v>0</v>
      </c>
      <c r="Y19" s="21">
        <f t="shared" si="10"/>
        <v>0</v>
      </c>
      <c r="Z19" s="21">
        <f t="shared" si="3"/>
        <v>109</v>
      </c>
    </row>
    <row r="20" spans="1:26" s="2" customFormat="1" x14ac:dyDescent="0.25">
      <c r="A20" s="4" t="s">
        <v>7</v>
      </c>
      <c r="B20" s="5"/>
      <c r="C20" s="18">
        <v>11</v>
      </c>
      <c r="D20" s="18">
        <v>11</v>
      </c>
      <c r="E20" s="18">
        <v>11</v>
      </c>
      <c r="F20" s="18">
        <v>7</v>
      </c>
      <c r="G20" s="19">
        <f>SUM(C20:F20)</f>
        <v>40</v>
      </c>
      <c r="H20" s="18">
        <v>0</v>
      </c>
      <c r="I20" s="18">
        <v>0</v>
      </c>
      <c r="J20" s="18">
        <v>0</v>
      </c>
      <c r="K20" s="19">
        <f>SUM(H20:J20)</f>
        <v>0</v>
      </c>
      <c r="L20" s="18">
        <v>0</v>
      </c>
      <c r="M20" s="18">
        <v>0</v>
      </c>
      <c r="N20" s="19">
        <f>SUM(L20:M20)</f>
        <v>0</v>
      </c>
      <c r="O20" s="20">
        <v>3</v>
      </c>
      <c r="P20" s="20">
        <v>3</v>
      </c>
      <c r="Q20" s="20">
        <v>3</v>
      </c>
      <c r="R20" s="20">
        <v>1</v>
      </c>
      <c r="S20" s="20"/>
      <c r="T20" s="19">
        <f>SUM(O20:S20)</f>
        <v>10</v>
      </c>
      <c r="U20" s="18">
        <v>2</v>
      </c>
      <c r="V20" s="18">
        <v>4</v>
      </c>
      <c r="W20" s="18">
        <v>4</v>
      </c>
      <c r="X20" s="18"/>
      <c r="Y20" s="18"/>
      <c r="Z20" s="19">
        <f>SUM(U20:Y20)</f>
        <v>10</v>
      </c>
    </row>
    <row r="21" spans="1:26" s="2" customFormat="1" x14ac:dyDescent="0.25">
      <c r="A21" s="4" t="s">
        <v>8</v>
      </c>
      <c r="B21" s="9"/>
      <c r="C21" s="7">
        <f>C19/C20</f>
        <v>25</v>
      </c>
      <c r="D21" s="7">
        <f t="shared" ref="D21:K21" si="11">D19/D20</f>
        <v>24.90909090909091</v>
      </c>
      <c r="E21" s="7">
        <f t="shared" si="11"/>
        <v>24.363636363636363</v>
      </c>
      <c r="F21" s="7">
        <f t="shared" si="11"/>
        <v>25.142857142857142</v>
      </c>
      <c r="G21" s="14">
        <f t="shared" si="11"/>
        <v>24.824999999999999</v>
      </c>
      <c r="H21" s="7" t="e">
        <f t="shared" si="11"/>
        <v>#DIV/0!</v>
      </c>
      <c r="I21" s="7" t="e">
        <f t="shared" si="11"/>
        <v>#DIV/0!</v>
      </c>
      <c r="J21" s="7" t="e">
        <f t="shared" si="11"/>
        <v>#DIV/0!</v>
      </c>
      <c r="K21" s="14" t="e">
        <f t="shared" si="11"/>
        <v>#DIV/0!</v>
      </c>
      <c r="L21" s="7"/>
      <c r="M21" s="7"/>
      <c r="N21" s="14"/>
      <c r="O21" s="8">
        <f>O19/O20</f>
        <v>25.333333333333332</v>
      </c>
      <c r="P21" s="8">
        <f t="shared" ref="P21:Q21" si="12">P19/P20</f>
        <v>28.333333333333332</v>
      </c>
      <c r="Q21" s="8">
        <f t="shared" si="12"/>
        <v>24</v>
      </c>
      <c r="R21" s="8">
        <v>0</v>
      </c>
      <c r="S21" s="8">
        <v>0</v>
      </c>
      <c r="T21" s="13">
        <f>T19/T20</f>
        <v>26</v>
      </c>
      <c r="U21" s="6">
        <f t="shared" ref="U21:W21" si="13">U19/U20</f>
        <v>10</v>
      </c>
      <c r="V21" s="6">
        <f t="shared" si="13"/>
        <v>8.75</v>
      </c>
      <c r="W21" s="6">
        <f t="shared" si="13"/>
        <v>13.5</v>
      </c>
      <c r="X21" s="7">
        <v>0</v>
      </c>
      <c r="Y21" s="7">
        <v>0</v>
      </c>
      <c r="Z21" s="14">
        <f>Z19/Z20</f>
        <v>10.9</v>
      </c>
    </row>
    <row r="22" spans="1:26" s="2" customFormat="1" x14ac:dyDescent="0.25">
      <c r="A22" s="10"/>
      <c r="B22" s="11"/>
      <c r="C22" s="10"/>
      <c r="D22" s="10"/>
      <c r="E22" s="10"/>
      <c r="F22" s="10"/>
      <c r="G22" s="12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s="2" customFormat="1" x14ac:dyDescent="0.25"/>
  </sheetData>
  <mergeCells count="10">
    <mergeCell ref="A1:Z1"/>
    <mergeCell ref="A19:B19"/>
    <mergeCell ref="A2:Z2"/>
    <mergeCell ref="A3:A4"/>
    <mergeCell ref="B3:B4"/>
    <mergeCell ref="C3:G3"/>
    <mergeCell ref="U3:Z3"/>
    <mergeCell ref="H3:K3"/>
    <mergeCell ref="L3:N3"/>
    <mergeCell ref="O3:T3"/>
  </mergeCells>
  <pageMargins left="0.31496062992125984" right="0.11811023622047245" top="0.55118110236220474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Minobnauki 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radnaevdn</dc:creator>
  <cp:lastModifiedBy>batorova.tb</cp:lastModifiedBy>
  <cp:lastPrinted>2024-10-22T05:22:42Z</cp:lastPrinted>
  <dcterms:created xsi:type="dcterms:W3CDTF">2014-09-01T07:46:28Z</dcterms:created>
  <dcterms:modified xsi:type="dcterms:W3CDTF">2024-10-22T06:56:39Z</dcterms:modified>
</cp:coreProperties>
</file>